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ithé\Documents\API INSA - Miel BELONDRADE Novembre 2023\Bon de Commmande Miel Rucher Belondrade\"/>
    </mc:Choice>
  </mc:AlternateContent>
  <xr:revisionPtr revIDLastSave="0" documentId="8_{6308838D-3D30-4B3C-BE90-F8C72F988B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IEL" sheetId="2" r:id="rId1"/>
  </sheets>
  <calcPr calcId="181029"/>
  <extLst>
    <ext uri="GoogleSheetsCustomDataVersion1">
      <go:sheetsCustomData xmlns:go="http://customooxmlschemas.google.com/" r:id="rId5" roundtripDataSignature="AMtx7mhENwpKBJcIgNTEQcG7RHIcYwlnRg=="/>
    </ext>
  </extLst>
</workbook>
</file>

<file path=xl/calcChain.xml><?xml version="1.0" encoding="utf-8"?>
<calcChain xmlns="http://schemas.openxmlformats.org/spreadsheetml/2006/main">
  <c r="F48" i="2" l="1"/>
  <c r="F47" i="2"/>
  <c r="F43" i="2"/>
  <c r="F42" i="2"/>
  <c r="F59" i="2"/>
  <c r="F58" i="2"/>
  <c r="F39" i="2"/>
  <c r="F36" i="2"/>
  <c r="F33" i="2"/>
  <c r="F31" i="2"/>
  <c r="F29" i="2"/>
  <c r="F27" i="2"/>
  <c r="F25" i="2"/>
  <c r="F23" i="2"/>
  <c r="F21" i="2"/>
  <c r="F19" i="2"/>
  <c r="F17" i="2"/>
  <c r="F15" i="2"/>
  <c r="F64" i="2"/>
  <c r="F63" i="2"/>
  <c r="F62" i="2"/>
  <c r="F69" i="2"/>
  <c r="F68" i="2"/>
  <c r="F67" i="2"/>
  <c r="F61" i="2"/>
  <c r="F57" i="2"/>
  <c r="F46" i="2"/>
  <c r="F40" i="2"/>
  <c r="F37" i="2"/>
  <c r="F34" i="2"/>
  <c r="F32" i="2"/>
  <c r="F30" i="2"/>
  <c r="F28" i="2"/>
  <c r="F26" i="2"/>
  <c r="F24" i="2"/>
  <c r="F22" i="2"/>
  <c r="F20" i="2"/>
  <c r="F18" i="2"/>
  <c r="F16" i="2"/>
  <c r="F14" i="2"/>
  <c r="F13" i="2"/>
  <c r="F70" i="2" l="1"/>
  <c r="F71" i="2"/>
  <c r="H54" i="2"/>
  <c r="F73" i="2" l="1"/>
</calcChain>
</file>

<file path=xl/sharedStrings.xml><?xml version="1.0" encoding="utf-8"?>
<sst xmlns="http://schemas.openxmlformats.org/spreadsheetml/2006/main" count="69" uniqueCount="58">
  <si>
    <t>TOTAL</t>
  </si>
  <si>
    <t>Personne contact : Mme BORDET  Portable : 06 86 53 52 00 / maithe.bordet@gmail.com</t>
  </si>
  <si>
    <t>au Secrétariat de l'API - INSA Toulouse -135, avenue de Rangueil- 31077 Toulouse Cedex 04</t>
  </si>
  <si>
    <t>MIELS</t>
  </si>
  <si>
    <t>Printemps</t>
  </si>
  <si>
    <t>Tilleul</t>
  </si>
  <si>
    <t>Tournesol</t>
  </si>
  <si>
    <t>PRIX                                   Pot de 500g</t>
  </si>
  <si>
    <t>PRIX                                   Pot de 1kg</t>
  </si>
  <si>
    <t>Quantité</t>
  </si>
  <si>
    <t>RUCHER  BELONDRADE</t>
  </si>
  <si>
    <t>Colza</t>
  </si>
  <si>
    <t>Forêt</t>
  </si>
  <si>
    <t>Montagne</t>
  </si>
  <si>
    <t>Merisier</t>
  </si>
  <si>
    <t>Rhododendron</t>
  </si>
  <si>
    <t>Sarrasin</t>
  </si>
  <si>
    <t>BON de COMMANDE " MIEL "</t>
  </si>
  <si>
    <t>Montant à payer</t>
  </si>
  <si>
    <t xml:space="preserve">Propolis en flacon avec compte-gouttes et fiche conseils </t>
  </si>
  <si>
    <t>Flacon de 30 cc</t>
  </si>
  <si>
    <t>Flacon de 60 cc</t>
  </si>
  <si>
    <t xml:space="preserve">Pollen de Fleurs </t>
  </si>
  <si>
    <t>125 gr</t>
  </si>
  <si>
    <t>250 gr</t>
  </si>
  <si>
    <t>Montant 1ère page :</t>
  </si>
  <si>
    <t>RUCHER  BELONDRADE - SUITE</t>
  </si>
  <si>
    <t>Savonnettes</t>
  </si>
  <si>
    <t>Petite</t>
  </si>
  <si>
    <t xml:space="preserve">Pain de cire </t>
  </si>
  <si>
    <t>Pain de cire et Encaustique</t>
  </si>
  <si>
    <t>TOTAL 2ème page</t>
  </si>
  <si>
    <t>REPORT TOTAL 1ère page</t>
  </si>
  <si>
    <t>Montant total à payer</t>
  </si>
  <si>
    <t>Lavande</t>
  </si>
  <si>
    <t xml:space="preserve">Huile d'olive </t>
  </si>
  <si>
    <t>Pollen</t>
  </si>
  <si>
    <t xml:space="preserve"> Savonnettes Autres Parfums </t>
  </si>
  <si>
    <t>Total</t>
  </si>
  <si>
    <t>Prix</t>
  </si>
  <si>
    <t>Autres Produits</t>
  </si>
  <si>
    <t>Encaustique en pot liquide pour cirer les meubles</t>
  </si>
  <si>
    <t xml:space="preserve">Département ou Service :                                                  Tél. Bureau : </t>
  </si>
  <si>
    <t xml:space="preserve">NOM/Prénom :                                                                       Tél. Portable : </t>
  </si>
  <si>
    <t>Adresse Email :</t>
  </si>
  <si>
    <t xml:space="preserve"> à retourner pour le Jeudi 23 Novembre 2023 au plus  tard accompagné de votre chèque libellé à l'ordre de Mme BELONDRADE Carmen et par mail : maithe.bordet@gmail.com</t>
  </si>
  <si>
    <t>Livraison  le Lundi 27 Novembre 2023 à partir de 12h30 au secrétariat de l'API</t>
  </si>
  <si>
    <t>Ronce</t>
  </si>
  <si>
    <t>Fleurs</t>
  </si>
  <si>
    <t>Miel</t>
  </si>
  <si>
    <t>Propolis</t>
  </si>
  <si>
    <t>Gelée royale</t>
  </si>
  <si>
    <t xml:space="preserve">Bonbons miel et propolis : sachet de 100 g                                                                                       </t>
  </si>
  <si>
    <t xml:space="preserve">Bonbons : sachet de 200 g : Miellines                                                                                      </t>
  </si>
  <si>
    <t>Petits pots de miel : 250g</t>
  </si>
  <si>
    <t>Petits pots de miel : 250g Acacia</t>
  </si>
  <si>
    <t>Chèque à l'ordre de Mme BELONDRADE Carmen</t>
  </si>
  <si>
    <t xml:space="preserve"> Des Coffrets gourmands avec des pots de différentes contenances - soit 2 pots de 250g ou 3 pots de 125g avec une cuillère en bois - seront proposés avec les miels ci-dessus. La présentation de ces coffrets sera diffusée lors du prochain mail de rappel, le lundi 20 novembre 2023 ainsi que leurs tarifs.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</si>
</sst>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5">
    <font>
      <sz val="11"/>
      <color rgb="FF000000"/>
      <name val="Calibri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Federo"/>
    </font>
    <font>
      <b/>
      <sz val="12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</font>
    <font>
      <b/>
      <sz val="12"/>
      <color rgb="FF000000"/>
      <name val="Calibri"/>
      <family val="2"/>
      <scheme val="major"/>
    </font>
    <font>
      <b/>
      <sz val="12"/>
      <color rgb="FFC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000000"/>
      <name val="Bahnschrift SemiBold"/>
      <family val="2"/>
    </font>
    <font>
      <sz val="12"/>
      <color rgb="FF000000"/>
      <name val="Bahnschrift SemiBold"/>
      <family val="2"/>
    </font>
    <font>
      <b/>
      <sz val="12"/>
      <color rgb="FF002060"/>
      <name val="Calibri"/>
      <family val="2"/>
    </font>
    <font>
      <b/>
      <sz val="12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7F5F1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2" tint="-4.9989318521683403E-2"/>
        <bgColor indexed="64"/>
      </patternFill>
    </fill>
  </fills>
  <borders count="44">
    <border>
      <left/>
      <right/>
      <top/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/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/>
      <top style="thin">
        <color rgb="FF3F3F3F"/>
      </top>
      <bottom style="medium">
        <color rgb="FF3F3F3F"/>
      </bottom>
      <diagonal/>
    </border>
    <border>
      <left/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/>
      <top style="medium">
        <color rgb="FF3F3F3F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thin">
        <color rgb="FF3F3F3F"/>
      </top>
      <bottom style="medium">
        <color rgb="FF3F3F3F"/>
      </bottom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/>
      <diagonal/>
    </border>
    <border>
      <left/>
      <right style="medium">
        <color rgb="FF3F3F3F"/>
      </right>
      <top style="medium">
        <color rgb="FF3F3F3F"/>
      </top>
      <bottom style="medium">
        <color rgb="FF3F3F3F"/>
      </bottom>
      <diagonal/>
    </border>
    <border>
      <left/>
      <right style="medium">
        <color rgb="FF3F3F3F"/>
      </right>
      <top style="medium">
        <color rgb="FF3F3F3F"/>
      </top>
      <bottom/>
      <diagonal/>
    </border>
    <border>
      <left style="medium">
        <color rgb="FF3F3F3F"/>
      </left>
      <right style="medium">
        <color rgb="FF3F3F3F"/>
      </right>
      <top/>
      <bottom style="medium">
        <color rgb="FF3F3F3F"/>
      </bottom>
      <diagonal/>
    </border>
    <border>
      <left/>
      <right style="medium">
        <color rgb="FF3F3F3F"/>
      </right>
      <top/>
      <bottom/>
      <diagonal/>
    </border>
    <border>
      <left/>
      <right/>
      <top style="medium">
        <color rgb="FF3F3F3F"/>
      </top>
      <bottom style="medium">
        <color rgb="FF3F3F3F"/>
      </bottom>
      <diagonal/>
    </border>
    <border>
      <left style="medium">
        <color rgb="FF3F3F3F"/>
      </left>
      <right/>
      <top/>
      <bottom style="medium">
        <color rgb="FF3F3F3F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rgb="FF3F3F3F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auto="1"/>
      </bottom>
      <diagonal/>
    </border>
    <border>
      <left/>
      <right/>
      <top style="medium">
        <color rgb="FF3F3F3F"/>
      </top>
      <bottom style="medium">
        <color auto="1"/>
      </bottom>
      <diagonal/>
    </border>
    <border>
      <left/>
      <right style="medium">
        <color rgb="FF3F3F3F"/>
      </right>
      <top style="medium">
        <color rgb="FF3F3F3F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rgb="FF3F3F3F"/>
      </right>
      <top style="medium">
        <color auto="1"/>
      </top>
      <bottom style="medium">
        <color auto="1"/>
      </bottom>
      <diagonal/>
    </border>
    <border>
      <left/>
      <right style="medium">
        <color rgb="FF3F3F3F"/>
      </right>
      <top/>
      <bottom style="medium">
        <color rgb="FF3F3F3F"/>
      </bottom>
      <diagonal/>
    </border>
    <border>
      <left/>
      <right/>
      <top style="medium">
        <color rgb="FF3F3F3F"/>
      </top>
      <bottom/>
      <diagonal/>
    </border>
    <border>
      <left style="medium">
        <color rgb="FF3F3F3F"/>
      </left>
      <right/>
      <top style="medium">
        <color rgb="FF3F3F3F"/>
      </top>
      <bottom style="medium">
        <color auto="1"/>
      </bottom>
      <diagonal/>
    </border>
    <border>
      <left style="medium">
        <color rgb="FF3F3F3F"/>
      </left>
      <right/>
      <top style="medium">
        <color auto="1"/>
      </top>
      <bottom style="medium">
        <color auto="1"/>
      </bottom>
      <diagonal/>
    </border>
    <border>
      <left style="medium">
        <color rgb="FF3F3F3F"/>
      </left>
      <right style="medium">
        <color auto="1"/>
      </right>
      <top/>
      <bottom style="medium">
        <color auto="1"/>
      </bottom>
      <diagonal/>
    </border>
    <border>
      <left style="medium">
        <color rgb="FF3F3F3F"/>
      </left>
      <right style="medium">
        <color auto="1"/>
      </right>
      <top/>
      <bottom/>
      <diagonal/>
    </border>
    <border>
      <left style="medium">
        <color rgb="FF3F3F3F"/>
      </left>
      <right style="medium">
        <color auto="1"/>
      </right>
      <top style="medium">
        <color auto="1"/>
      </top>
      <bottom/>
      <diagonal/>
    </border>
    <border>
      <left style="medium">
        <color rgb="FF3F3F3F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3F3F3F"/>
      </left>
      <right/>
      <top style="medium">
        <color auto="1"/>
      </top>
      <bottom/>
      <diagonal/>
    </border>
    <border>
      <left style="medium">
        <color rgb="FF3F3F3F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3F3F3F"/>
      </bottom>
      <diagonal/>
    </border>
    <border>
      <left style="medium">
        <color auto="1"/>
      </left>
      <right/>
      <top/>
      <bottom style="medium">
        <color rgb="FF3F3F3F"/>
      </bottom>
      <diagonal/>
    </border>
    <border>
      <left style="medium">
        <color auto="1"/>
      </left>
      <right style="medium">
        <color auto="1"/>
      </right>
      <top/>
      <bottom style="medium">
        <color rgb="FF3F3F3F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6" xfId="0" applyBorder="1"/>
    <xf numFmtId="0" fontId="0" fillId="0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4" fillId="0" borderId="11" xfId="0" applyNumberFormat="1" applyFont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4" fillId="0" borderId="6" xfId="0" applyFont="1" applyBorder="1"/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top" wrapText="1"/>
    </xf>
    <xf numFmtId="164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/>
    <xf numFmtId="0" fontId="0" fillId="0" borderId="15" xfId="0" applyBorder="1"/>
    <xf numFmtId="0" fontId="0" fillId="0" borderId="24" xfId="0" applyBorder="1"/>
    <xf numFmtId="164" fontId="19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/>
    </xf>
    <xf numFmtId="0" fontId="0" fillId="7" borderId="30" xfId="0" applyFill="1" applyBorder="1" applyAlignment="1">
      <alignment wrapText="1"/>
    </xf>
    <xf numFmtId="0" fontId="20" fillId="0" borderId="6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right" vertical="center"/>
    </xf>
    <xf numFmtId="0" fontId="23" fillId="0" borderId="6" xfId="0" applyFont="1" applyBorder="1" applyAlignment="1">
      <alignment horizontal="right" vertical="center"/>
    </xf>
    <xf numFmtId="0" fontId="7" fillId="6" borderId="19" xfId="0" applyFont="1" applyFill="1" applyBorder="1" applyAlignment="1">
      <alignment horizontal="center"/>
    </xf>
    <xf numFmtId="0" fontId="0" fillId="0" borderId="21" xfId="0" applyBorder="1"/>
    <xf numFmtId="0" fontId="9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/>
    <xf numFmtId="0" fontId="0" fillId="0" borderId="21" xfId="0" applyBorder="1"/>
    <xf numFmtId="164" fontId="4" fillId="0" borderId="13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0" fillId="0" borderId="13" xfId="0" applyBorder="1"/>
    <xf numFmtId="0" fontId="0" fillId="0" borderId="9" xfId="0" applyBorder="1"/>
    <xf numFmtId="0" fontId="4" fillId="3" borderId="2" xfId="0" applyFont="1" applyFill="1" applyBorder="1" applyAlignment="1">
      <alignment vertical="center" wrapText="1"/>
    </xf>
    <xf numFmtId="164" fontId="4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6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17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17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0" fontId="21" fillId="7" borderId="18" xfId="0" applyFont="1" applyFill="1" applyBorder="1" applyAlignment="1">
      <alignment horizontal="center" wrapText="1"/>
    </xf>
    <xf numFmtId="0" fontId="21" fillId="7" borderId="19" xfId="0" applyFont="1" applyFill="1" applyBorder="1" applyAlignment="1">
      <alignment horizontal="center" wrapText="1"/>
    </xf>
    <xf numFmtId="164" fontId="4" fillId="0" borderId="2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5" xfId="0" applyBorder="1"/>
    <xf numFmtId="0" fontId="0" fillId="0" borderId="26" xfId="0" applyBorder="1"/>
    <xf numFmtId="0" fontId="22" fillId="6" borderId="18" xfId="0" applyFont="1" applyFill="1" applyBorder="1" applyAlignment="1">
      <alignment horizontal="center" vertical="top"/>
    </xf>
    <xf numFmtId="0" fontId="22" fillId="6" borderId="19" xfId="0" applyFont="1" applyFill="1" applyBorder="1" applyAlignment="1">
      <alignment horizontal="center" vertical="top"/>
    </xf>
    <xf numFmtId="0" fontId="20" fillId="0" borderId="28" xfId="0" applyFont="1" applyBorder="1" applyAlignment="1">
      <alignment horizontal="right" vertical="center" wrapText="1"/>
    </xf>
    <xf numFmtId="0" fontId="20" fillId="0" borderId="20" xfId="0" applyFont="1" applyBorder="1" applyAlignment="1">
      <alignment horizontal="right" vertical="center" wrapText="1"/>
    </xf>
    <xf numFmtId="0" fontId="20" fillId="0" borderId="29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19" xfId="0" applyFont="1" applyBorder="1" applyAlignment="1">
      <alignment horizontal="right" vertical="center" wrapText="1"/>
    </xf>
    <xf numFmtId="164" fontId="19" fillId="0" borderId="23" xfId="0" applyNumberFormat="1" applyFont="1" applyBorder="1" applyAlignment="1">
      <alignment horizontal="center" vertical="center"/>
    </xf>
    <xf numFmtId="164" fontId="19" fillId="0" borderId="22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right" vertical="center" wrapText="1"/>
    </xf>
    <xf numFmtId="0" fontId="9" fillId="0" borderId="20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164" fontId="24" fillId="0" borderId="6" xfId="0" applyNumberFormat="1" applyFont="1" applyBorder="1" applyAlignment="1">
      <alignment horizontal="center" vertical="center"/>
    </xf>
    <xf numFmtId="0" fontId="4" fillId="3" borderId="9" xfId="0" applyFont="1" applyFill="1" applyBorder="1" applyAlignment="1">
      <alignment vertical="center" wrapText="1"/>
    </xf>
    <xf numFmtId="164" fontId="4" fillId="0" borderId="6" xfId="0" applyNumberFormat="1" applyFont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3" fillId="0" borderId="6" xfId="0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right" vertical="center"/>
    </xf>
    <xf numFmtId="0" fontId="4" fillId="3" borderId="5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33" xfId="0" applyBorder="1"/>
    <xf numFmtId="0" fontId="0" fillId="0" borderId="0" xfId="0" applyBorder="1"/>
    <xf numFmtId="0" fontId="0" fillId="0" borderId="12" xfId="0" applyBorder="1"/>
    <xf numFmtId="0" fontId="21" fillId="6" borderId="34" xfId="0" applyFont="1" applyFill="1" applyBorder="1" applyAlignment="1">
      <alignment horizontal="center" vertical="top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21" fillId="7" borderId="34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10" fillId="0" borderId="34" xfId="0" applyFont="1" applyBorder="1" applyAlignment="1">
      <alignment wrapText="1"/>
    </xf>
    <xf numFmtId="0" fontId="21" fillId="6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20" fillId="0" borderId="34" xfId="0" applyFont="1" applyBorder="1" applyAlignment="1">
      <alignment horizontal="right" vertical="center" wrapText="1"/>
    </xf>
    <xf numFmtId="0" fontId="20" fillId="0" borderId="39" xfId="0" applyFont="1" applyBorder="1" applyAlignment="1">
      <alignment horizontal="right" vertical="center" wrapText="1"/>
    </xf>
    <xf numFmtId="0" fontId="20" fillId="0" borderId="40" xfId="0" applyFont="1" applyBorder="1" applyAlignment="1">
      <alignment horizontal="right" vertical="center" wrapText="1"/>
    </xf>
    <xf numFmtId="0" fontId="9" fillId="0" borderId="39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20" fillId="0" borderId="42" xfId="0" applyFont="1" applyBorder="1" applyAlignment="1">
      <alignment horizontal="right" vertical="center" wrapText="1"/>
    </xf>
    <xf numFmtId="0" fontId="20" fillId="0" borderId="41" xfId="0" applyFont="1" applyBorder="1" applyAlignment="1">
      <alignment horizontal="right" vertical="center" wrapText="1"/>
    </xf>
    <xf numFmtId="0" fontId="19" fillId="0" borderId="43" xfId="0" applyFont="1" applyBorder="1" applyAlignment="1">
      <alignment horizontal="center" vertical="center"/>
    </xf>
    <xf numFmtId="0" fontId="0" fillId="0" borderId="31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200025</xdr:rowOff>
    </xdr:from>
    <xdr:to>
      <xdr:col>0</xdr:col>
      <xdr:colOff>1257300</xdr:colOff>
      <xdr:row>4</xdr:row>
      <xdr:rowOff>295275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6D4A166-65FC-4128-95F2-B2FC349D2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1257300" cy="1504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23"/>
  <sheetViews>
    <sheetView tabSelected="1" topLeftCell="A40" zoomScaleNormal="100" zoomScaleSheetLayoutView="100" workbookViewId="0">
      <selection activeCell="A45" sqref="A45:E45"/>
    </sheetView>
  </sheetViews>
  <sheetFormatPr baseColWidth="10" defaultColWidth="14.42578125" defaultRowHeight="15"/>
  <cols>
    <col min="1" max="1" width="19.7109375" customWidth="1"/>
    <col min="2" max="2" width="23" customWidth="1"/>
    <col min="3" max="3" width="16.5703125" customWidth="1"/>
    <col min="4" max="4" width="4.5703125" customWidth="1"/>
    <col min="5" max="5" width="18" customWidth="1"/>
    <col min="6" max="6" width="28.5703125" customWidth="1"/>
    <col min="7" max="7" width="0.85546875" hidden="1" customWidth="1"/>
    <col min="8" max="8" width="6.42578125" hidden="1" customWidth="1"/>
    <col min="9" max="9" width="6.42578125" customWidth="1"/>
    <col min="10" max="27" width="9.140625" customWidth="1"/>
  </cols>
  <sheetData>
    <row r="1" spans="1:11" ht="30" customHeight="1">
      <c r="A1" s="87"/>
      <c r="B1" s="95" t="s">
        <v>17</v>
      </c>
      <c r="C1" s="95"/>
      <c r="D1" s="95"/>
      <c r="E1" s="95"/>
      <c r="F1" s="95"/>
      <c r="G1" s="95"/>
      <c r="H1" s="95"/>
      <c r="I1" s="14"/>
    </row>
    <row r="2" spans="1:11" ht="31.5" customHeight="1">
      <c r="A2" s="87"/>
      <c r="B2" s="96" t="s">
        <v>45</v>
      </c>
      <c r="C2" s="96"/>
      <c r="D2" s="96"/>
      <c r="E2" s="96"/>
      <c r="F2" s="96"/>
      <c r="G2" s="96"/>
      <c r="H2" s="96"/>
      <c r="I2" s="26"/>
    </row>
    <row r="3" spans="1:11" ht="24.95" customHeight="1">
      <c r="A3" s="87"/>
      <c r="B3" s="77" t="s">
        <v>2</v>
      </c>
      <c r="C3" s="77"/>
      <c r="D3" s="77"/>
      <c r="E3" s="77"/>
      <c r="F3" s="77"/>
      <c r="G3" s="77"/>
      <c r="H3" s="77"/>
      <c r="I3" s="15"/>
    </row>
    <row r="4" spans="1:11" ht="24.95" customHeight="1">
      <c r="A4" s="87"/>
      <c r="B4" s="79" t="s">
        <v>1</v>
      </c>
      <c r="C4" s="80"/>
      <c r="D4" s="80"/>
      <c r="E4" s="80"/>
      <c r="F4" s="80"/>
      <c r="G4" s="80"/>
      <c r="H4" s="80"/>
      <c r="I4" s="4"/>
    </row>
    <row r="5" spans="1:11" ht="24.95" customHeight="1">
      <c r="A5" s="87"/>
      <c r="B5" s="78" t="s">
        <v>46</v>
      </c>
      <c r="C5" s="78"/>
      <c r="D5" s="78"/>
      <c r="E5" s="78"/>
      <c r="F5" s="78"/>
      <c r="G5" s="78"/>
      <c r="H5" s="78"/>
      <c r="I5" s="26"/>
    </row>
    <row r="6" spans="1:11" ht="20.100000000000001" customHeight="1" thickBot="1">
      <c r="B6" s="83"/>
      <c r="C6" s="84"/>
      <c r="D6" s="84"/>
      <c r="E6" s="84"/>
      <c r="F6" s="84"/>
      <c r="G6" s="84"/>
      <c r="H6" s="84"/>
      <c r="I6" s="17"/>
    </row>
    <row r="7" spans="1:11" ht="35.1" customHeight="1" thickBot="1">
      <c r="A7" s="28"/>
      <c r="B7" s="88" t="s">
        <v>43</v>
      </c>
      <c r="C7" s="89"/>
      <c r="D7" s="89"/>
      <c r="E7" s="90"/>
      <c r="F7" s="91"/>
      <c r="G7" s="28"/>
      <c r="H7" s="29"/>
      <c r="I7" s="27"/>
    </row>
    <row r="8" spans="1:11" ht="35.1" customHeight="1" thickBot="1">
      <c r="A8" s="28"/>
      <c r="B8" s="92" t="s">
        <v>42</v>
      </c>
      <c r="C8" s="93"/>
      <c r="D8" s="93"/>
      <c r="E8" s="93"/>
      <c r="F8" s="94"/>
      <c r="G8" s="28"/>
      <c r="H8" s="29"/>
      <c r="I8" s="27"/>
    </row>
    <row r="9" spans="1:11" ht="35.1" customHeight="1" thickBot="1">
      <c r="A9" s="28"/>
      <c r="B9" s="92" t="s">
        <v>44</v>
      </c>
      <c r="C9" s="93"/>
      <c r="D9" s="93"/>
      <c r="E9" s="93"/>
      <c r="F9" s="94"/>
      <c r="G9" s="28"/>
      <c r="H9" s="28"/>
      <c r="I9" s="27"/>
    </row>
    <row r="10" spans="1:11" ht="20.100000000000001" customHeight="1" thickBot="1">
      <c r="A10" s="58"/>
      <c r="B10" s="58"/>
      <c r="C10" s="58"/>
      <c r="D10" s="58"/>
      <c r="E10" s="58"/>
      <c r="F10" s="58"/>
      <c r="G10" s="11"/>
      <c r="H10" s="11"/>
      <c r="I10" s="11"/>
    </row>
    <row r="11" spans="1:11" ht="26.25" customHeight="1" thickBot="1">
      <c r="A11" s="85" t="s">
        <v>10</v>
      </c>
      <c r="B11" s="86"/>
      <c r="C11" s="86"/>
      <c r="D11" s="86"/>
      <c r="E11" s="86"/>
      <c r="F11" s="86"/>
      <c r="G11" s="86"/>
      <c r="H11" s="2"/>
    </row>
    <row r="12" spans="1:11" ht="36" customHeight="1" thickBot="1">
      <c r="A12" s="6" t="s">
        <v>3</v>
      </c>
      <c r="B12" s="7" t="s">
        <v>7</v>
      </c>
      <c r="C12" s="81" t="s">
        <v>8</v>
      </c>
      <c r="D12" s="82"/>
      <c r="E12" s="8" t="s">
        <v>9</v>
      </c>
      <c r="F12" s="8" t="s">
        <v>0</v>
      </c>
      <c r="G12" s="5"/>
      <c r="H12" s="2"/>
      <c r="J12" s="20"/>
    </row>
    <row r="13" spans="1:11" ht="19.5" customHeight="1" thickBot="1">
      <c r="A13" s="71" t="s">
        <v>12</v>
      </c>
      <c r="B13" s="10">
        <v>8.5</v>
      </c>
      <c r="C13" s="73"/>
      <c r="D13" s="74"/>
      <c r="E13" s="41">
        <v>0</v>
      </c>
      <c r="F13" s="134">
        <f>E13*B13</f>
        <v>0</v>
      </c>
      <c r="G13" s="5"/>
      <c r="H13" s="2"/>
    </row>
    <row r="14" spans="1:11" ht="15.75" customHeight="1" thickBot="1">
      <c r="A14" s="72"/>
      <c r="B14" s="12"/>
      <c r="C14" s="48">
        <v>16</v>
      </c>
      <c r="D14" s="49"/>
      <c r="E14" s="42">
        <v>0</v>
      </c>
      <c r="F14" s="10">
        <f>E14*C14</f>
        <v>0</v>
      </c>
      <c r="G14" s="3"/>
      <c r="H14" s="2"/>
      <c r="K14" s="20"/>
    </row>
    <row r="15" spans="1:11" ht="20.100000000000001" customHeight="1" thickBot="1">
      <c r="A15" s="71" t="s">
        <v>14</v>
      </c>
      <c r="B15" s="10">
        <v>8.5</v>
      </c>
      <c r="C15" s="73"/>
      <c r="D15" s="74"/>
      <c r="E15" s="41">
        <v>0</v>
      </c>
      <c r="F15" s="134">
        <f>E15*B15</f>
        <v>0</v>
      </c>
      <c r="G15" s="3"/>
      <c r="H15" s="2"/>
    </row>
    <row r="16" spans="1:11" ht="20.100000000000001" customHeight="1" thickBot="1">
      <c r="A16" s="72"/>
      <c r="B16" s="12"/>
      <c r="C16" s="48">
        <v>16</v>
      </c>
      <c r="D16" s="49"/>
      <c r="E16" s="42">
        <v>0</v>
      </c>
      <c r="F16" s="10">
        <f>E16*C16</f>
        <v>0</v>
      </c>
      <c r="G16" s="3"/>
      <c r="H16" s="2"/>
    </row>
    <row r="17" spans="1:11" ht="20.100000000000001" customHeight="1" thickBot="1">
      <c r="A17" s="75" t="s">
        <v>13</v>
      </c>
      <c r="B17" s="10">
        <v>8.5</v>
      </c>
      <c r="C17" s="73"/>
      <c r="D17" s="74"/>
      <c r="E17" s="41">
        <v>0</v>
      </c>
      <c r="F17" s="134">
        <f>E17*B17</f>
        <v>0</v>
      </c>
      <c r="G17" s="3"/>
      <c r="H17" s="2"/>
    </row>
    <row r="18" spans="1:11" ht="20.100000000000001" customHeight="1" thickBot="1">
      <c r="A18" s="76"/>
      <c r="B18" s="19"/>
      <c r="C18" s="69">
        <v>16</v>
      </c>
      <c r="D18" s="70"/>
      <c r="E18" s="42">
        <v>0</v>
      </c>
      <c r="F18" s="10">
        <f>E18*C18</f>
        <v>0</v>
      </c>
      <c r="G18" s="3"/>
      <c r="H18" s="2"/>
    </row>
    <row r="19" spans="1:11" ht="20.100000000000001" customHeight="1" thickBot="1">
      <c r="A19" s="75" t="s">
        <v>15</v>
      </c>
      <c r="B19" s="10">
        <v>8.5</v>
      </c>
      <c r="C19" s="65"/>
      <c r="D19" s="66"/>
      <c r="E19" s="41">
        <v>0</v>
      </c>
      <c r="F19" s="134">
        <f>E19*B19</f>
        <v>0</v>
      </c>
      <c r="G19" s="3"/>
      <c r="H19" s="2"/>
    </row>
    <row r="20" spans="1:11" ht="20.100000000000001" customHeight="1" thickBot="1">
      <c r="A20" s="76"/>
      <c r="B20" s="12"/>
      <c r="C20" s="69">
        <v>16</v>
      </c>
      <c r="D20" s="70"/>
      <c r="E20" s="42">
        <v>0</v>
      </c>
      <c r="F20" s="10">
        <f>E20*C20</f>
        <v>0</v>
      </c>
      <c r="G20" s="3"/>
      <c r="H20" s="2"/>
    </row>
    <row r="21" spans="1:11" ht="20.100000000000001" customHeight="1" thickBot="1">
      <c r="A21" s="75" t="s">
        <v>47</v>
      </c>
      <c r="B21" s="10">
        <v>8.5</v>
      </c>
      <c r="C21" s="73"/>
      <c r="D21" s="74"/>
      <c r="E21" s="41">
        <v>0</v>
      </c>
      <c r="F21" s="134">
        <f>E21*B21</f>
        <v>0</v>
      </c>
      <c r="G21" s="3"/>
      <c r="H21" s="2"/>
    </row>
    <row r="22" spans="1:11" ht="20.100000000000001" customHeight="1" thickBot="1">
      <c r="A22" s="76"/>
      <c r="B22" s="12"/>
      <c r="C22" s="67">
        <v>16</v>
      </c>
      <c r="D22" s="68"/>
      <c r="E22" s="42">
        <v>0</v>
      </c>
      <c r="F22" s="10">
        <f>E22*C22</f>
        <v>0</v>
      </c>
      <c r="G22" s="3"/>
      <c r="H22" s="2"/>
    </row>
    <row r="23" spans="1:11" ht="20.100000000000001" customHeight="1" thickBot="1">
      <c r="A23" s="75" t="s">
        <v>4</v>
      </c>
      <c r="B23" s="10">
        <v>8.5</v>
      </c>
      <c r="C23" s="65"/>
      <c r="D23" s="66"/>
      <c r="E23" s="41">
        <v>0</v>
      </c>
      <c r="F23" s="134">
        <f>E23*B23</f>
        <v>0</v>
      </c>
      <c r="G23" s="3"/>
      <c r="H23" s="2"/>
    </row>
    <row r="24" spans="1:11" ht="20.100000000000001" customHeight="1" thickBot="1">
      <c r="A24" s="76"/>
      <c r="B24" s="12"/>
      <c r="C24" s="67">
        <v>16</v>
      </c>
      <c r="D24" s="68"/>
      <c r="E24" s="42">
        <v>0</v>
      </c>
      <c r="F24" s="10">
        <f>E24*C24</f>
        <v>0</v>
      </c>
      <c r="G24" s="3"/>
      <c r="H24" s="2"/>
    </row>
    <row r="25" spans="1:11" ht="20.100000000000001" customHeight="1" thickBot="1">
      <c r="A25" s="75" t="s">
        <v>48</v>
      </c>
      <c r="B25" s="13">
        <v>8</v>
      </c>
      <c r="C25" s="65"/>
      <c r="D25" s="66"/>
      <c r="E25" s="41">
        <v>0</v>
      </c>
      <c r="F25" s="134">
        <f>E25*B25</f>
        <v>0</v>
      </c>
      <c r="G25" s="3"/>
      <c r="H25" s="2"/>
    </row>
    <row r="26" spans="1:11" ht="20.100000000000001" customHeight="1" thickBot="1">
      <c r="A26" s="76"/>
      <c r="B26" s="12"/>
      <c r="C26" s="67">
        <v>15</v>
      </c>
      <c r="D26" s="68"/>
      <c r="E26" s="42">
        <v>0</v>
      </c>
      <c r="F26" s="10">
        <f>E26*C26</f>
        <v>0</v>
      </c>
      <c r="G26" s="3"/>
      <c r="H26" s="2"/>
    </row>
    <row r="27" spans="1:11" ht="20.100000000000001" customHeight="1" thickBot="1">
      <c r="A27" s="75" t="s">
        <v>11</v>
      </c>
      <c r="B27" s="13">
        <v>8</v>
      </c>
      <c r="C27" s="65"/>
      <c r="D27" s="66"/>
      <c r="E27" s="41">
        <v>0</v>
      </c>
      <c r="F27" s="134">
        <f>E27*B27</f>
        <v>0</v>
      </c>
      <c r="G27" s="3"/>
      <c r="H27" s="2"/>
    </row>
    <row r="28" spans="1:11" ht="20.100000000000001" customHeight="1" thickBot="1">
      <c r="A28" s="76"/>
      <c r="B28" s="12"/>
      <c r="C28" s="67">
        <v>15</v>
      </c>
      <c r="D28" s="68"/>
      <c r="E28" s="42">
        <v>0</v>
      </c>
      <c r="F28" s="10">
        <f>E28*C28</f>
        <v>0</v>
      </c>
      <c r="G28" s="3"/>
      <c r="H28" s="2"/>
      <c r="K28" s="4"/>
    </row>
    <row r="29" spans="1:11" ht="20.100000000000001" customHeight="1" thickBot="1">
      <c r="A29" s="75" t="s">
        <v>6</v>
      </c>
      <c r="B29" s="13">
        <v>8</v>
      </c>
      <c r="C29" s="65"/>
      <c r="D29" s="66"/>
      <c r="E29" s="41">
        <v>0</v>
      </c>
      <c r="F29" s="134">
        <f>E29*B29</f>
        <v>0</v>
      </c>
      <c r="G29" s="3"/>
      <c r="H29" s="2"/>
    </row>
    <row r="30" spans="1:11" ht="20.100000000000001" customHeight="1" thickBot="1">
      <c r="A30" s="76"/>
      <c r="B30" s="12"/>
      <c r="C30" s="67">
        <v>15</v>
      </c>
      <c r="D30" s="68"/>
      <c r="E30" s="42">
        <v>0</v>
      </c>
      <c r="F30" s="10">
        <f>E30*C30</f>
        <v>0</v>
      </c>
      <c r="G30" s="3"/>
      <c r="H30" s="2"/>
    </row>
    <row r="31" spans="1:11" ht="20.100000000000001" customHeight="1" thickBot="1">
      <c r="A31" s="75" t="s">
        <v>16</v>
      </c>
      <c r="B31" s="13">
        <v>10</v>
      </c>
      <c r="C31" s="65"/>
      <c r="D31" s="66"/>
      <c r="E31" s="41">
        <v>0</v>
      </c>
      <c r="F31" s="134">
        <f>E31*B31</f>
        <v>0</v>
      </c>
      <c r="G31" s="3"/>
      <c r="H31" s="2"/>
    </row>
    <row r="32" spans="1:11" ht="20.100000000000001" customHeight="1" thickBot="1">
      <c r="A32" s="76"/>
      <c r="B32" s="12"/>
      <c r="C32" s="67">
        <v>19</v>
      </c>
      <c r="D32" s="68"/>
      <c r="E32" s="42">
        <v>0</v>
      </c>
      <c r="F32" s="10">
        <f>E32*C32</f>
        <v>0</v>
      </c>
      <c r="G32" s="3"/>
      <c r="H32" s="2"/>
    </row>
    <row r="33" spans="1:8" ht="20.100000000000001" customHeight="1" thickBot="1">
      <c r="A33" s="71" t="s">
        <v>5</v>
      </c>
      <c r="B33" s="13">
        <v>9.5</v>
      </c>
      <c r="C33" s="65"/>
      <c r="D33" s="66"/>
      <c r="E33" s="41">
        <v>0</v>
      </c>
      <c r="F33" s="134">
        <f>E33*B33</f>
        <v>0</v>
      </c>
      <c r="G33" s="3"/>
      <c r="H33" s="2"/>
    </row>
    <row r="34" spans="1:8" ht="20.100000000000001" customHeight="1" thickBot="1">
      <c r="A34" s="72"/>
      <c r="B34" s="18"/>
      <c r="C34" s="69">
        <v>18</v>
      </c>
      <c r="D34" s="70"/>
      <c r="E34" s="42">
        <v>0</v>
      </c>
      <c r="F34" s="10">
        <f>E34*C34</f>
        <v>0</v>
      </c>
      <c r="G34" s="3"/>
      <c r="H34" s="2"/>
    </row>
    <row r="35" spans="1:8" ht="20.100000000000001" customHeight="1" thickBot="1">
      <c r="A35" s="97" t="s">
        <v>19</v>
      </c>
      <c r="B35" s="98"/>
      <c r="C35" s="98"/>
      <c r="D35" s="98"/>
      <c r="E35" s="99"/>
      <c r="F35" s="10"/>
      <c r="G35" s="3"/>
    </row>
    <row r="36" spans="1:8" ht="20.100000000000001" customHeight="1" thickBot="1">
      <c r="A36" s="21" t="s">
        <v>20</v>
      </c>
      <c r="B36" s="10">
        <v>10.5</v>
      </c>
      <c r="C36" s="104"/>
      <c r="D36" s="105"/>
      <c r="E36" s="41">
        <v>0</v>
      </c>
      <c r="F36" s="134">
        <f>E36*B36</f>
        <v>0</v>
      </c>
      <c r="G36" s="3"/>
    </row>
    <row r="37" spans="1:8" ht="20.100000000000001" customHeight="1" thickBot="1">
      <c r="A37" s="21" t="s">
        <v>21</v>
      </c>
      <c r="B37" s="24"/>
      <c r="C37" s="100">
        <v>20</v>
      </c>
      <c r="D37" s="101"/>
      <c r="E37" s="42">
        <v>0</v>
      </c>
      <c r="F37" s="10">
        <f>E37*C37</f>
        <v>0</v>
      </c>
      <c r="G37" s="3"/>
    </row>
    <row r="38" spans="1:8" ht="20.100000000000001" customHeight="1" thickBot="1">
      <c r="A38" s="97" t="s">
        <v>22</v>
      </c>
      <c r="B38" s="98"/>
      <c r="C38" s="98"/>
      <c r="D38" s="98"/>
      <c r="E38" s="99"/>
      <c r="F38" s="10"/>
      <c r="G38" s="3"/>
    </row>
    <row r="39" spans="1:8" ht="20.100000000000001" customHeight="1" thickBot="1">
      <c r="A39" s="23" t="s">
        <v>23</v>
      </c>
      <c r="B39" s="10">
        <v>6.5</v>
      </c>
      <c r="C39" s="102"/>
      <c r="D39" s="103"/>
      <c r="E39" s="41">
        <v>0</v>
      </c>
      <c r="F39" s="134">
        <f>E39*B39</f>
        <v>0</v>
      </c>
      <c r="G39" s="3"/>
    </row>
    <row r="40" spans="1:8" ht="20.100000000000001" customHeight="1" thickBot="1">
      <c r="A40" s="22" t="s">
        <v>24</v>
      </c>
      <c r="B40" s="24"/>
      <c r="C40" s="48">
        <v>12</v>
      </c>
      <c r="D40" s="49"/>
      <c r="E40" s="42">
        <v>0</v>
      </c>
      <c r="F40" s="10">
        <f>E40*C40</f>
        <v>0</v>
      </c>
      <c r="G40" s="3"/>
    </row>
    <row r="41" spans="1:8" ht="20.100000000000001" customHeight="1" thickBot="1">
      <c r="A41" s="61"/>
      <c r="B41" s="62"/>
      <c r="C41" s="62"/>
      <c r="D41" s="62"/>
      <c r="E41" s="63"/>
      <c r="F41" s="10"/>
      <c r="G41" s="3"/>
    </row>
    <row r="42" spans="1:8" ht="21" customHeight="1" thickBot="1">
      <c r="A42" s="64" t="s">
        <v>52</v>
      </c>
      <c r="B42" s="135"/>
      <c r="C42" s="137">
        <v>4</v>
      </c>
      <c r="D42" s="138"/>
      <c r="E42" s="139">
        <v>0</v>
      </c>
      <c r="F42" s="136">
        <f>E42*C42</f>
        <v>0</v>
      </c>
      <c r="G42" s="3"/>
    </row>
    <row r="43" spans="1:8" ht="21" customHeight="1" thickBot="1">
      <c r="A43" s="64" t="s">
        <v>53</v>
      </c>
      <c r="B43" s="135"/>
      <c r="C43" s="140">
        <v>4</v>
      </c>
      <c r="D43" s="141"/>
      <c r="E43" s="142">
        <v>0</v>
      </c>
      <c r="F43" s="10">
        <f>E43*C43</f>
        <v>0</v>
      </c>
      <c r="G43" s="3"/>
    </row>
    <row r="44" spans="1:8" ht="21" customHeight="1" thickBot="1">
      <c r="A44" s="61"/>
      <c r="B44" s="62"/>
      <c r="C44" s="62"/>
      <c r="D44" s="62"/>
      <c r="E44" s="63"/>
      <c r="F44" s="10"/>
      <c r="G44" s="3"/>
    </row>
    <row r="45" spans="1:8" ht="63.75" customHeight="1" thickBot="1">
      <c r="A45" s="143" t="s">
        <v>57</v>
      </c>
      <c r="B45" s="145"/>
      <c r="C45" s="145"/>
      <c r="D45" s="145"/>
      <c r="E45" s="144"/>
      <c r="F45" s="136"/>
      <c r="G45" s="3"/>
    </row>
    <row r="46" spans="1:8" ht="21" customHeight="1" thickBot="1">
      <c r="A46" s="146" t="s">
        <v>54</v>
      </c>
      <c r="B46" s="147"/>
      <c r="C46" s="59">
        <v>5</v>
      </c>
      <c r="D46" s="60"/>
      <c r="E46" s="42">
        <v>0</v>
      </c>
      <c r="F46" s="10">
        <f>E46*C46</f>
        <v>0</v>
      </c>
      <c r="G46" s="3"/>
    </row>
    <row r="47" spans="1:8" ht="21" customHeight="1" thickBot="1">
      <c r="A47" s="146" t="s">
        <v>55</v>
      </c>
      <c r="B47" s="147"/>
      <c r="C47" s="59">
        <v>7</v>
      </c>
      <c r="D47" s="60"/>
      <c r="E47" s="42">
        <v>0</v>
      </c>
      <c r="F47" s="10">
        <f>E47*C47</f>
        <v>0</v>
      </c>
      <c r="G47" s="3"/>
    </row>
    <row r="48" spans="1:8" ht="24.95" customHeight="1" thickBot="1">
      <c r="A48" s="53" t="s">
        <v>25</v>
      </c>
      <c r="B48" s="54"/>
      <c r="C48" s="54"/>
      <c r="D48" s="54"/>
      <c r="E48" s="55"/>
      <c r="F48" s="10">
        <f>SUM(F13:F47)</f>
        <v>0</v>
      </c>
      <c r="G48" s="3"/>
    </row>
    <row r="49" spans="1:9" ht="24.95" customHeight="1">
      <c r="A49" s="56"/>
      <c r="B49" s="57"/>
      <c r="C49" s="57"/>
      <c r="D49" s="57"/>
      <c r="E49" s="57"/>
      <c r="F49" s="57"/>
      <c r="G49" s="57"/>
      <c r="H49" s="57"/>
    </row>
    <row r="50" spans="1:9" ht="24.95" customHeight="1">
      <c r="A50" s="57"/>
      <c r="B50" s="57"/>
      <c r="C50" s="57"/>
      <c r="D50" s="57"/>
      <c r="E50" s="57"/>
      <c r="F50" s="57"/>
      <c r="G50" s="57"/>
      <c r="H50" s="57"/>
    </row>
    <row r="51" spans="1:9" ht="24.95" customHeight="1">
      <c r="A51" s="57"/>
      <c r="B51" s="57"/>
      <c r="C51" s="57"/>
      <c r="D51" s="57"/>
      <c r="E51" s="57"/>
      <c r="F51" s="57"/>
      <c r="G51" s="57"/>
      <c r="H51" s="57"/>
    </row>
    <row r="52" spans="1:9" ht="22.5" customHeight="1" thickBot="1">
      <c r="A52" s="58"/>
      <c r="B52" s="58"/>
      <c r="C52" s="58"/>
      <c r="D52" s="58"/>
      <c r="E52" s="58"/>
      <c r="F52" s="58"/>
      <c r="G52" s="58"/>
      <c r="H52" s="58"/>
      <c r="I52" s="16"/>
    </row>
    <row r="53" spans="1:9" ht="24.75" customHeight="1" thickBot="1">
      <c r="A53" s="50" t="s">
        <v>26</v>
      </c>
      <c r="B53" s="51"/>
      <c r="C53" s="51"/>
      <c r="D53" s="51"/>
      <c r="E53" s="51"/>
      <c r="F53" s="51"/>
      <c r="G53" s="51"/>
      <c r="H53" s="52"/>
      <c r="I53" s="30"/>
    </row>
    <row r="54" spans="1:9" ht="33" customHeight="1" thickBot="1">
      <c r="A54" s="46" t="s">
        <v>40</v>
      </c>
      <c r="B54" s="47"/>
      <c r="C54" s="46" t="s">
        <v>39</v>
      </c>
      <c r="D54" s="46"/>
      <c r="E54" s="38" t="s">
        <v>9</v>
      </c>
      <c r="F54" s="38" t="s">
        <v>38</v>
      </c>
      <c r="G54" s="9" t="s">
        <v>18</v>
      </c>
      <c r="H54" s="10">
        <f t="shared" ref="H54" si="0">SUM(H17:H53)</f>
        <v>0</v>
      </c>
      <c r="I54" s="25"/>
    </row>
    <row r="55" spans="1:9" ht="24.95" customHeight="1" thickBot="1">
      <c r="A55" s="148"/>
      <c r="B55" s="120"/>
      <c r="C55" s="120"/>
      <c r="D55" s="120"/>
      <c r="E55" s="121"/>
      <c r="F55" s="35"/>
      <c r="G55" s="149"/>
      <c r="H55" s="150"/>
    </row>
    <row r="56" spans="1:9" ht="24.95" customHeight="1" thickBot="1">
      <c r="A56" s="151" t="s">
        <v>27</v>
      </c>
      <c r="B56" s="122"/>
      <c r="C56" s="122"/>
      <c r="D56" s="122"/>
      <c r="E56" s="123"/>
      <c r="F56" s="39"/>
      <c r="G56" s="149"/>
      <c r="H56" s="150"/>
    </row>
    <row r="57" spans="1:9" ht="24.95" customHeight="1" thickBot="1">
      <c r="A57" s="152" t="s">
        <v>49</v>
      </c>
      <c r="B57" s="32" t="s">
        <v>28</v>
      </c>
      <c r="C57" s="108">
        <v>4</v>
      </c>
      <c r="D57" s="109"/>
      <c r="E57" s="43">
        <v>0</v>
      </c>
      <c r="F57" s="10">
        <f>E57*C57</f>
        <v>0</v>
      </c>
      <c r="G57" s="149"/>
      <c r="H57" s="150"/>
    </row>
    <row r="58" spans="1:9" ht="24.95" customHeight="1" thickBot="1">
      <c r="A58" s="153" t="s">
        <v>50</v>
      </c>
      <c r="B58" s="32" t="s">
        <v>28</v>
      </c>
      <c r="C58" s="108">
        <v>4</v>
      </c>
      <c r="D58" s="109"/>
      <c r="E58" s="43">
        <v>0</v>
      </c>
      <c r="F58" s="10">
        <f>E58*C58</f>
        <v>0</v>
      </c>
      <c r="G58" s="149"/>
      <c r="H58" s="150"/>
    </row>
    <row r="59" spans="1:9" ht="24.95" customHeight="1" thickBot="1">
      <c r="A59" s="153" t="s">
        <v>51</v>
      </c>
      <c r="B59" s="32" t="s">
        <v>28</v>
      </c>
      <c r="C59" s="108">
        <v>4</v>
      </c>
      <c r="D59" s="109"/>
      <c r="E59" s="43">
        <v>0</v>
      </c>
      <c r="F59" s="10">
        <f>E59*C59</f>
        <v>0</v>
      </c>
      <c r="G59" s="149"/>
      <c r="H59" s="150"/>
    </row>
    <row r="60" spans="1:9" ht="24.95" customHeight="1" thickBot="1">
      <c r="A60" s="154" t="s">
        <v>37</v>
      </c>
      <c r="B60" s="112"/>
      <c r="C60" s="112"/>
      <c r="D60" s="112"/>
      <c r="E60" s="113"/>
      <c r="F60" s="40"/>
      <c r="G60" s="149"/>
      <c r="H60" s="150"/>
    </row>
    <row r="61" spans="1:9" ht="24.95" customHeight="1" thickBot="1">
      <c r="A61" s="155" t="s">
        <v>34</v>
      </c>
      <c r="B61" s="32" t="s">
        <v>28</v>
      </c>
      <c r="C61" s="114">
        <v>4</v>
      </c>
      <c r="D61" s="115"/>
      <c r="E61" s="43">
        <v>0</v>
      </c>
      <c r="F61" s="10">
        <f>E61*C61</f>
        <v>0</v>
      </c>
      <c r="G61" s="149"/>
      <c r="H61" s="150"/>
    </row>
    <row r="62" spans="1:9" ht="24.95" customHeight="1" thickBot="1">
      <c r="A62" s="156" t="s">
        <v>5</v>
      </c>
      <c r="B62" s="32" t="s">
        <v>28</v>
      </c>
      <c r="C62" s="114">
        <v>4</v>
      </c>
      <c r="D62" s="115"/>
      <c r="E62" s="43">
        <v>0</v>
      </c>
      <c r="F62" s="10">
        <f>E62*C62</f>
        <v>0</v>
      </c>
      <c r="G62" s="149"/>
      <c r="H62" s="150"/>
    </row>
    <row r="63" spans="1:9" ht="24.95" customHeight="1" thickBot="1">
      <c r="A63" s="156" t="s">
        <v>35</v>
      </c>
      <c r="B63" s="32" t="s">
        <v>28</v>
      </c>
      <c r="C63" s="114">
        <v>4</v>
      </c>
      <c r="D63" s="115"/>
      <c r="E63" s="43">
        <v>0</v>
      </c>
      <c r="F63" s="10">
        <f>E63*C63</f>
        <v>0</v>
      </c>
      <c r="G63" s="149"/>
      <c r="H63" s="150"/>
    </row>
    <row r="64" spans="1:9" ht="24.95" customHeight="1" thickBot="1">
      <c r="A64" s="156" t="s">
        <v>36</v>
      </c>
      <c r="B64" s="32" t="s">
        <v>28</v>
      </c>
      <c r="C64" s="114">
        <v>4</v>
      </c>
      <c r="D64" s="115"/>
      <c r="E64" s="43">
        <v>0</v>
      </c>
      <c r="F64" s="10">
        <f>E64*C64</f>
        <v>0</v>
      </c>
      <c r="G64" s="149"/>
      <c r="H64" s="150"/>
    </row>
    <row r="65" spans="1:8" ht="24.95" customHeight="1" thickBot="1">
      <c r="A65" s="157"/>
      <c r="B65" s="118"/>
      <c r="C65" s="118"/>
      <c r="D65" s="118"/>
      <c r="E65" s="119"/>
      <c r="F65" s="34"/>
      <c r="G65" s="149"/>
      <c r="H65" s="150"/>
    </row>
    <row r="66" spans="1:8" ht="24.95" customHeight="1" thickBot="1">
      <c r="A66" s="158" t="s">
        <v>30</v>
      </c>
      <c r="B66" s="116"/>
      <c r="C66" s="116"/>
      <c r="D66" s="116"/>
      <c r="E66" s="117"/>
      <c r="F66" s="44"/>
      <c r="G66" s="149"/>
      <c r="H66" s="150"/>
    </row>
    <row r="67" spans="1:8" ht="24.95" customHeight="1" thickBot="1">
      <c r="A67" s="159" t="s">
        <v>29</v>
      </c>
      <c r="B67" s="31" t="s">
        <v>23</v>
      </c>
      <c r="C67" s="108">
        <v>6</v>
      </c>
      <c r="D67" s="109"/>
      <c r="E67" s="43">
        <v>0</v>
      </c>
      <c r="F67" s="10">
        <f>E67*C67</f>
        <v>0</v>
      </c>
      <c r="G67" s="149"/>
      <c r="H67" s="150"/>
    </row>
    <row r="68" spans="1:8" ht="24.95" customHeight="1" thickBot="1">
      <c r="A68" s="160"/>
      <c r="B68" s="33" t="s">
        <v>24</v>
      </c>
      <c r="C68" s="110">
        <v>12</v>
      </c>
      <c r="D68" s="111"/>
      <c r="E68" s="43">
        <v>0</v>
      </c>
      <c r="F68" s="10">
        <f>E68*C68</f>
        <v>0</v>
      </c>
      <c r="G68" s="149"/>
      <c r="H68" s="150"/>
    </row>
    <row r="69" spans="1:8" ht="57.75" customHeight="1" thickBot="1">
      <c r="A69" s="161" t="s">
        <v>41</v>
      </c>
      <c r="B69" s="37" t="s">
        <v>24</v>
      </c>
      <c r="C69" s="106">
        <v>9</v>
      </c>
      <c r="D69" s="107"/>
      <c r="E69" s="43">
        <v>0</v>
      </c>
      <c r="F69" s="10">
        <f>E69*C69</f>
        <v>0</v>
      </c>
      <c r="G69" s="149"/>
      <c r="H69" s="150"/>
    </row>
    <row r="70" spans="1:8" ht="30.75" customHeight="1" thickBot="1">
      <c r="A70" s="162" t="s">
        <v>31</v>
      </c>
      <c r="B70" s="127"/>
      <c r="C70" s="127"/>
      <c r="D70" s="127"/>
      <c r="E70" s="128"/>
      <c r="F70" s="36">
        <f>SUM(F55:F69)</f>
        <v>0</v>
      </c>
      <c r="G70" s="149"/>
      <c r="H70" s="150"/>
    </row>
    <row r="71" spans="1:8" ht="24.95" customHeight="1">
      <c r="A71" s="163" t="s">
        <v>32</v>
      </c>
      <c r="B71" s="125"/>
      <c r="C71" s="125"/>
      <c r="D71" s="125"/>
      <c r="E71" s="125"/>
      <c r="F71" s="129">
        <f>F48</f>
        <v>0</v>
      </c>
      <c r="G71" s="149"/>
      <c r="H71" s="150"/>
    </row>
    <row r="72" spans="1:8" ht="16.5" customHeight="1" thickBot="1">
      <c r="A72" s="164"/>
      <c r="B72" s="126"/>
      <c r="C72" s="126"/>
      <c r="D72" s="126"/>
      <c r="E72" s="126"/>
      <c r="F72" s="130"/>
      <c r="G72" s="149"/>
      <c r="H72" s="150"/>
    </row>
    <row r="73" spans="1:8" ht="24.95" customHeight="1">
      <c r="A73" s="165" t="s">
        <v>56</v>
      </c>
      <c r="B73" s="132"/>
      <c r="C73" s="133"/>
      <c r="D73" s="124" t="s">
        <v>33</v>
      </c>
      <c r="E73" s="131"/>
      <c r="F73" s="129">
        <f>SUM(F70:F72)</f>
        <v>0</v>
      </c>
      <c r="G73" s="149"/>
      <c r="H73" s="150"/>
    </row>
    <row r="74" spans="1:8" ht="16.5" customHeight="1" thickBot="1">
      <c r="A74" s="166"/>
      <c r="B74" s="167"/>
      <c r="C74" s="168"/>
      <c r="D74" s="169"/>
      <c r="E74" s="170"/>
      <c r="F74" s="171"/>
      <c r="G74" s="45"/>
      <c r="H74" s="172"/>
    </row>
    <row r="75" spans="1:8" ht="15.75" customHeight="1">
      <c r="C75" s="1"/>
    </row>
    <row r="76" spans="1:8" ht="15.75" customHeight="1">
      <c r="C76" s="1"/>
    </row>
    <row r="77" spans="1:8" ht="15.75" customHeight="1">
      <c r="C77" s="1"/>
    </row>
    <row r="78" spans="1:8" ht="15.75" customHeight="1">
      <c r="C78" s="1"/>
    </row>
    <row r="79" spans="1:8" ht="15.75" customHeight="1">
      <c r="C79" s="1"/>
    </row>
    <row r="80" spans="1:8" ht="15.75" customHeight="1">
      <c r="C80" s="1"/>
    </row>
    <row r="81" spans="3:3" ht="15.75" customHeight="1">
      <c r="C81" s="1"/>
    </row>
    <row r="82" spans="3:3" ht="15.75" customHeight="1">
      <c r="C82" s="1"/>
    </row>
    <row r="83" spans="3:3" ht="15.75" customHeight="1">
      <c r="C83" s="1"/>
    </row>
    <row r="84" spans="3:3" ht="15.75" customHeight="1">
      <c r="C84" s="1"/>
    </row>
    <row r="85" spans="3:3" ht="15.75" customHeight="1">
      <c r="C85" s="1"/>
    </row>
    <row r="86" spans="3:3" ht="15.75" customHeight="1">
      <c r="C86" s="1"/>
    </row>
    <row r="87" spans="3:3" ht="15.75" customHeight="1">
      <c r="C87" s="1"/>
    </row>
    <row r="88" spans="3:3" ht="15.75" customHeight="1">
      <c r="C88" s="1"/>
    </row>
    <row r="89" spans="3:3" ht="15.75" customHeight="1">
      <c r="C89" s="1"/>
    </row>
    <row r="90" spans="3:3" ht="15.75" customHeight="1">
      <c r="C90" s="1"/>
    </row>
    <row r="91" spans="3:3" ht="15.75" customHeight="1">
      <c r="C91" s="1"/>
    </row>
    <row r="92" spans="3:3" ht="15.75" customHeight="1">
      <c r="C92" s="1"/>
    </row>
    <row r="93" spans="3:3" ht="15.75" customHeight="1">
      <c r="C93" s="1"/>
    </row>
    <row r="94" spans="3:3" ht="15.75" customHeight="1">
      <c r="C94" s="1"/>
    </row>
    <row r="95" spans="3:3" ht="15.75" customHeight="1">
      <c r="C95" s="1"/>
    </row>
    <row r="96" spans="3:3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</sheetData>
  <mergeCells count="90">
    <mergeCell ref="C58:D58"/>
    <mergeCell ref="A43:B43"/>
    <mergeCell ref="C43:D43"/>
    <mergeCell ref="A44:E44"/>
    <mergeCell ref="A45:E45"/>
    <mergeCell ref="A47:B47"/>
    <mergeCell ref="C47:D47"/>
    <mergeCell ref="C68:D68"/>
    <mergeCell ref="A71:E72"/>
    <mergeCell ref="A70:E70"/>
    <mergeCell ref="F71:F72"/>
    <mergeCell ref="F73:F74"/>
    <mergeCell ref="D73:E74"/>
    <mergeCell ref="A73:C74"/>
    <mergeCell ref="C29:D29"/>
    <mergeCell ref="C69:D69"/>
    <mergeCell ref="C57:D57"/>
    <mergeCell ref="C59:D59"/>
    <mergeCell ref="A60:E60"/>
    <mergeCell ref="C61:D61"/>
    <mergeCell ref="C62:D62"/>
    <mergeCell ref="C63:D63"/>
    <mergeCell ref="C64:D64"/>
    <mergeCell ref="A66:E66"/>
    <mergeCell ref="A65:E65"/>
    <mergeCell ref="A55:E55"/>
    <mergeCell ref="A56:E56"/>
    <mergeCell ref="A67:A68"/>
    <mergeCell ref="C67:D67"/>
    <mergeCell ref="A38:E38"/>
    <mergeCell ref="C37:D37"/>
    <mergeCell ref="C39:D39"/>
    <mergeCell ref="A35:E35"/>
    <mergeCell ref="C23:D23"/>
    <mergeCell ref="C24:D24"/>
    <mergeCell ref="A27:A28"/>
    <mergeCell ref="C36:D36"/>
    <mergeCell ref="C34:D34"/>
    <mergeCell ref="A33:A34"/>
    <mergeCell ref="C28:D28"/>
    <mergeCell ref="C26:D26"/>
    <mergeCell ref="C30:D30"/>
    <mergeCell ref="C31:D31"/>
    <mergeCell ref="C33:D33"/>
    <mergeCell ref="A1:A5"/>
    <mergeCell ref="B7:F7"/>
    <mergeCell ref="B8:F8"/>
    <mergeCell ref="B9:F9"/>
    <mergeCell ref="A10:F10"/>
    <mergeCell ref="A29:A30"/>
    <mergeCell ref="A31:A32"/>
    <mergeCell ref="C25:D25"/>
    <mergeCell ref="A23:A24"/>
    <mergeCell ref="C21:D21"/>
    <mergeCell ref="A25:A26"/>
    <mergeCell ref="B1:H1"/>
    <mergeCell ref="B2:H2"/>
    <mergeCell ref="C32:D32"/>
    <mergeCell ref="C27:D27"/>
    <mergeCell ref="B3:H3"/>
    <mergeCell ref="B5:H5"/>
    <mergeCell ref="B4:H4"/>
    <mergeCell ref="C12:D12"/>
    <mergeCell ref="A17:A18"/>
    <mergeCell ref="B6:H6"/>
    <mergeCell ref="C16:D16"/>
    <mergeCell ref="A11:G11"/>
    <mergeCell ref="C14:D14"/>
    <mergeCell ref="C13:D13"/>
    <mergeCell ref="C15:D15"/>
    <mergeCell ref="C19:D19"/>
    <mergeCell ref="C22:D22"/>
    <mergeCell ref="C20:D20"/>
    <mergeCell ref="A13:A14"/>
    <mergeCell ref="C17:D17"/>
    <mergeCell ref="A19:A20"/>
    <mergeCell ref="A21:A22"/>
    <mergeCell ref="C18:D18"/>
    <mergeCell ref="A15:A16"/>
    <mergeCell ref="A54:B54"/>
    <mergeCell ref="C54:D54"/>
    <mergeCell ref="C40:D40"/>
    <mergeCell ref="C42:D42"/>
    <mergeCell ref="A53:H53"/>
    <mergeCell ref="A48:E48"/>
    <mergeCell ref="A49:H52"/>
    <mergeCell ref="C46:D46"/>
    <mergeCell ref="A46:B46"/>
    <mergeCell ref="A41:E41"/>
    <mergeCell ref="A42:B42"/>
  </mergeCells>
  <printOptions horizontalCentered="1"/>
  <pageMargins left="0.7" right="0.7" top="0.75" bottom="0.75" header="0.3" footer="0.3"/>
  <pageSetup paperSize="9" scale="6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Bernard BORDET</cp:lastModifiedBy>
  <cp:lastPrinted>2023-11-12T23:55:13Z</cp:lastPrinted>
  <dcterms:created xsi:type="dcterms:W3CDTF">2021-01-22T07:20:47Z</dcterms:created>
  <dcterms:modified xsi:type="dcterms:W3CDTF">2023-11-12T23:57:38Z</dcterms:modified>
</cp:coreProperties>
</file>